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年度项目支出绩效自评表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<sst xmlns="http://schemas.openxmlformats.org/spreadsheetml/2006/main" count="55" uniqueCount="50">
  <si>
    <t>附件1-2：</t>
  </si>
  <si>
    <t>2021年度项目支出绩效自评表</t>
  </si>
  <si>
    <t>单位名称：杨善洲干部学院</t>
  </si>
  <si>
    <t>填报日期：2022年5月29日</t>
  </si>
  <si>
    <t>项目名称</t>
  </si>
  <si>
    <t>杨善洲干部学院课题开发经费</t>
  </si>
  <si>
    <t>主管部门</t>
  </si>
  <si>
    <t>项目实施单位</t>
  </si>
  <si>
    <t>善洲干部学院</t>
  </si>
  <si>
    <t>项目类别</t>
  </si>
  <si>
    <t xml:space="preserve">    1、部门预算项目           2、市直专项           3、市对下转移支付项目</t>
  </si>
  <si>
    <t>项目属性</t>
  </si>
  <si>
    <t xml:space="preserve">    1、持续性项目             2、新增性项目</t>
  </si>
  <si>
    <t>预算执行情况
（20分）</t>
  </si>
  <si>
    <t>预算数（A）</t>
  </si>
  <si>
    <t>执行数（B）</t>
  </si>
  <si>
    <t>执行率（B/A）</t>
  </si>
  <si>
    <t>得分
（20分*执行率）</t>
  </si>
  <si>
    <t>年度财政资金
总额（万元）</t>
  </si>
  <si>
    <t>年度
绩效
目标
（80分）</t>
  </si>
  <si>
    <t>一级
指标</t>
  </si>
  <si>
    <t>二级指标</t>
  </si>
  <si>
    <t>三级指标</t>
  </si>
  <si>
    <t>年初指标值 （A）</t>
  </si>
  <si>
    <t>实际完成值
（B）</t>
  </si>
  <si>
    <t>权重
（分值）</t>
  </si>
  <si>
    <t>得分</t>
  </si>
  <si>
    <t>指标
性质</t>
  </si>
  <si>
    <t>指标值</t>
  </si>
  <si>
    <t>＝</t>
  </si>
  <si>
    <t>产出
指标
（40分）</t>
  </si>
  <si>
    <t>数量指标</t>
  </si>
  <si>
    <t>新课程编制完成度</t>
  </si>
  <si>
    <t>＞＝</t>
  </si>
  <si>
    <t>90%</t>
  </si>
  <si>
    <t>效益
指标
（30分</t>
  </si>
  <si>
    <t>社会效益指标</t>
  </si>
  <si>
    <t>新课程提高学员对善洲精神认识</t>
  </si>
  <si>
    <t>满意度
指标
（10分）</t>
  </si>
  <si>
    <t>服务对象满意度指标</t>
  </si>
  <si>
    <t>培训人员满意度意</t>
  </si>
  <si>
    <t>100%</t>
  </si>
  <si>
    <t>总分</t>
  </si>
  <si>
    <t>总分值</t>
  </si>
  <si>
    <t>总得分</t>
  </si>
  <si>
    <t>偏差大或目标未完成原因分析</t>
  </si>
  <si>
    <t>课程编制已完成，由于支付审批工作未完成，暂未支付。</t>
  </si>
  <si>
    <t>改进措施及结果应用方案</t>
  </si>
  <si>
    <t/>
  </si>
  <si>
    <r>
      <rPr>
        <b/>
        <sz val="14"/>
        <rFont val="宋体"/>
        <family val="0"/>
      </rPr>
      <t>备注：</t>
    </r>
    <r>
      <rPr>
        <sz val="14"/>
        <rFont val="宋体"/>
        <family val="0"/>
      </rPr>
      <t xml:space="preserve">1.预算执行情况口径：预算数为调整后财政资金总额（包括上年结余结转），执行数为资金使用单位财政资金实际支出数。
       2.定量指标完成数汇总原则：绝对值直接累加计算，相对值按照资金额度加权平均计算。定量指标计分原则：正向指标（即目标值为≥X，得分=权重*B/A），反向指标（即目标值为≤X，得分=权重*A/B），得分不得突破权重总额。定量指标先汇总完成数，再计算得分。
       3.定性指标计分原则：达成预期指标、部分达成预期指标并具有一定效果、未达成预期指标且效果较差三档，分别按照该指标对应分值区间100-80%（含80%）、80-50%（含50%）、50-0%合理确定分值。汇总时，以资金额度为权重，对分值进行加权平均计算。
       </t>
    </r>
    <r>
      <rPr>
        <sz val="14"/>
        <color indexed="10"/>
        <rFont val="宋体"/>
        <family val="0"/>
      </rPr>
      <t>4.基于经济性和必要性等因素考虑，满意度指标暂可不作为必评指标</t>
    </r>
    <r>
      <rPr>
        <sz val="14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</si>
</sst>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&quot;??_ ;_ @_ "/>
    <numFmt numFmtId="177" formatCode="#,##0.00_ ;[Red]\-#,##0.00\ "/>
    <numFmt numFmtId="178" formatCode="0.00_ "/>
    <numFmt numFmtId="179" formatCode="0.00_ ;[Red]\-0.00\ 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方正楷体_GBK"/>
      <family val="0"/>
    </font>
    <font>
      <sz val="18"/>
      <color indexed="8"/>
      <name val="宋体"/>
      <family val="0"/>
    </font>
    <font>
      <sz val="26"/>
      <color indexed="8"/>
      <name val="方正小标宋_GBK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8"/>
      <name val="Wingdings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4"/>
      <name val="宋体"/>
      <family val="0"/>
    </font>
    <font>
      <sz val="14"/>
      <color indexed="1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4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7" borderId="2" applyNumberFormat="0" applyAlignment="0" applyProtection="0"/>
    <xf numFmtId="0" fontId="14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14" fillId="9" borderId="0" applyNumberFormat="0" applyBorder="0" applyAlignment="0" applyProtection="0"/>
    <xf numFmtId="0" fontId="32" fillId="0" borderId="4" applyNumberFormat="0" applyFill="0" applyAlignment="0" applyProtection="0"/>
    <xf numFmtId="0" fontId="14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24" fillId="12" borderId="6" applyNumberFormat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39" fillId="0" borderId="7" applyNumberFormat="0" applyFill="0" applyAlignment="0" applyProtection="0"/>
    <xf numFmtId="0" fontId="22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14" fillId="32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left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center" vertical="center"/>
    </xf>
    <xf numFmtId="177" fontId="6" fillId="34" borderId="11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>
      <alignment horizontal="center" vertical="center"/>
    </xf>
    <xf numFmtId="178" fontId="6" fillId="33" borderId="1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42" fillId="0" borderId="10" xfId="63" applyFont="1" applyBorder="1" applyAlignment="1">
      <alignment horizontal="center" vertical="center" wrapText="1"/>
      <protection/>
    </xf>
    <xf numFmtId="179" fontId="6" fillId="0" borderId="1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79" fontId="6" fillId="35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177" fontId="6" fillId="34" borderId="12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="70" zoomScaleNormal="70" zoomScaleSheetLayoutView="100" workbookViewId="0" topLeftCell="A4">
      <selection activeCell="O15" sqref="O15"/>
    </sheetView>
  </sheetViews>
  <sheetFormatPr defaultColWidth="8.125" defaultRowHeight="14.25"/>
  <cols>
    <col min="1" max="2" width="10.625" style="1" customWidth="1"/>
    <col min="3" max="3" width="18.625" style="1" customWidth="1"/>
    <col min="4" max="4" width="35.625" style="1" customWidth="1"/>
    <col min="5" max="5" width="8.625" style="1" customWidth="1"/>
    <col min="6" max="7" width="30.625" style="1" customWidth="1"/>
    <col min="8" max="9" width="14.625" style="1" customWidth="1"/>
    <col min="10" max="16" width="8.125" style="1" customWidth="1"/>
    <col min="17" max="17" width="8.125" style="5" hidden="1" customWidth="1"/>
    <col min="18" max="16384" width="8.125" style="1" customWidth="1"/>
  </cols>
  <sheetData>
    <row r="1" spans="1:17" s="1" customFormat="1" ht="33.75" customHeight="1">
      <c r="A1" s="6" t="s">
        <v>0</v>
      </c>
      <c r="B1" s="6"/>
      <c r="Q1" s="5"/>
    </row>
    <row r="2" spans="1:17" s="1" customFormat="1" ht="7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Q2" s="5"/>
    </row>
    <row r="3" spans="1:17" s="2" customFormat="1" ht="30" customHeight="1">
      <c r="A3" s="8" t="s">
        <v>2</v>
      </c>
      <c r="B3" s="8"/>
      <c r="C3" s="9"/>
      <c r="D3" s="9"/>
      <c r="E3" s="10"/>
      <c r="F3" s="10"/>
      <c r="G3" s="11" t="s">
        <v>3</v>
      </c>
      <c r="H3" s="11"/>
      <c r="I3" s="11"/>
      <c r="Q3" s="10"/>
    </row>
    <row r="4" spans="1:17" s="3" customFormat="1" ht="39.75" customHeight="1">
      <c r="A4" s="12" t="s">
        <v>4</v>
      </c>
      <c r="B4" s="12"/>
      <c r="C4" s="13" t="s">
        <v>5</v>
      </c>
      <c r="D4" s="13"/>
      <c r="E4" s="13"/>
      <c r="F4" s="13"/>
      <c r="G4" s="13"/>
      <c r="H4" s="13"/>
      <c r="I4" s="13"/>
      <c r="Q4" s="5"/>
    </row>
    <row r="5" spans="1:17" s="3" customFormat="1" ht="39.75" customHeight="1">
      <c r="A5" s="12" t="s">
        <v>6</v>
      </c>
      <c r="B5" s="12"/>
      <c r="C5" s="14"/>
      <c r="D5" s="15"/>
      <c r="E5" s="16" t="s">
        <v>7</v>
      </c>
      <c r="F5" s="17"/>
      <c r="G5" s="18" t="s">
        <v>8</v>
      </c>
      <c r="H5" s="18"/>
      <c r="I5" s="15"/>
      <c r="Q5" s="5"/>
    </row>
    <row r="6" spans="1:17" s="3" customFormat="1" ht="48" customHeight="1">
      <c r="A6" s="19" t="s">
        <v>9</v>
      </c>
      <c r="B6" s="19"/>
      <c r="C6" s="20" t="s">
        <v>10</v>
      </c>
      <c r="D6" s="21"/>
      <c r="E6" s="21"/>
      <c r="F6" s="21"/>
      <c r="G6" s="21"/>
      <c r="H6" s="21"/>
      <c r="I6" s="66"/>
      <c r="L6" s="67"/>
      <c r="Q6" s="5"/>
    </row>
    <row r="7" spans="1:17" s="3" customFormat="1" ht="39.75" customHeight="1">
      <c r="A7" s="19" t="s">
        <v>11</v>
      </c>
      <c r="B7" s="19"/>
      <c r="C7" s="22" t="s">
        <v>12</v>
      </c>
      <c r="D7" s="22"/>
      <c r="E7" s="22"/>
      <c r="F7" s="22"/>
      <c r="G7" s="22"/>
      <c r="H7" s="22"/>
      <c r="I7" s="22"/>
      <c r="Q7" s="5"/>
    </row>
    <row r="8" spans="1:17" s="3" customFormat="1" ht="39.75" customHeight="1">
      <c r="A8" s="23" t="s">
        <v>13</v>
      </c>
      <c r="B8" s="24"/>
      <c r="C8" s="25"/>
      <c r="D8" s="26" t="s">
        <v>14</v>
      </c>
      <c r="E8" s="26" t="s">
        <v>15</v>
      </c>
      <c r="F8" s="26"/>
      <c r="G8" s="26" t="s">
        <v>16</v>
      </c>
      <c r="H8" s="27" t="s">
        <v>17</v>
      </c>
      <c r="I8" s="68"/>
      <c r="Q8" s="5"/>
    </row>
    <row r="9" spans="1:17" s="3" customFormat="1" ht="39.75" customHeight="1">
      <c r="A9" s="28"/>
      <c r="B9" s="29"/>
      <c r="C9" s="30" t="s">
        <v>18</v>
      </c>
      <c r="D9" s="31">
        <v>5</v>
      </c>
      <c r="E9" s="32">
        <v>0</v>
      </c>
      <c r="F9" s="33"/>
      <c r="G9" s="34">
        <f>IF(AND(E9&gt;0,D9=0),"100%",_xlfn.IFERROR(ROUND(E9/D9,4),""))</f>
        <v>0</v>
      </c>
      <c r="H9" s="35">
        <f>IF(G9="","",_xlfn.IFERROR(ROUND(20*G9,4),""))</f>
        <v>0</v>
      </c>
      <c r="I9" s="69"/>
      <c r="Q9" s="5"/>
    </row>
    <row r="10" spans="1:17" s="3" customFormat="1" ht="39.75" customHeight="1">
      <c r="A10" s="36" t="s">
        <v>19</v>
      </c>
      <c r="B10" s="36" t="s">
        <v>20</v>
      </c>
      <c r="C10" s="37" t="s">
        <v>21</v>
      </c>
      <c r="D10" s="37" t="s">
        <v>22</v>
      </c>
      <c r="E10" s="38" t="s">
        <v>23</v>
      </c>
      <c r="F10" s="39"/>
      <c r="G10" s="40" t="s">
        <v>24</v>
      </c>
      <c r="H10" s="40" t="s">
        <v>25</v>
      </c>
      <c r="I10" s="12" t="s">
        <v>26</v>
      </c>
      <c r="Q10" s="5"/>
    </row>
    <row r="11" spans="1:17" s="1" customFormat="1" ht="39.75" customHeight="1">
      <c r="A11" s="41"/>
      <c r="B11" s="42"/>
      <c r="C11" s="43"/>
      <c r="D11" s="43"/>
      <c r="E11" s="44" t="s">
        <v>27</v>
      </c>
      <c r="F11" s="19" t="s">
        <v>28</v>
      </c>
      <c r="G11" s="12"/>
      <c r="H11" s="12"/>
      <c r="I11" s="12"/>
      <c r="Q11" s="5" t="s">
        <v>29</v>
      </c>
    </row>
    <row r="12" spans="1:17" s="1" customFormat="1" ht="39.75" customHeight="1">
      <c r="A12" s="41"/>
      <c r="B12" s="45" t="s">
        <v>30</v>
      </c>
      <c r="C12" s="46" t="s">
        <v>31</v>
      </c>
      <c r="D12" s="47" t="s">
        <v>32</v>
      </c>
      <c r="E12" s="48" t="s">
        <v>33</v>
      </c>
      <c r="F12" s="47" t="s">
        <v>34</v>
      </c>
      <c r="G12" s="49">
        <v>1</v>
      </c>
      <c r="H12" s="50">
        <v>40</v>
      </c>
      <c r="I12" s="50">
        <v>40</v>
      </c>
      <c r="Q12" s="5"/>
    </row>
    <row r="13" spans="1:17" s="1" customFormat="1" ht="57.75" customHeight="1">
      <c r="A13" s="41"/>
      <c r="B13" s="51" t="s">
        <v>35</v>
      </c>
      <c r="C13" s="52" t="s">
        <v>36</v>
      </c>
      <c r="D13" s="47" t="s">
        <v>37</v>
      </c>
      <c r="E13" s="48" t="s">
        <v>33</v>
      </c>
      <c r="F13" s="47" t="s">
        <v>34</v>
      </c>
      <c r="G13" s="47" t="s">
        <v>34</v>
      </c>
      <c r="H13" s="53">
        <v>30</v>
      </c>
      <c r="I13" s="53">
        <v>30</v>
      </c>
      <c r="Q13" s="5"/>
    </row>
    <row r="14" spans="1:17" s="1" customFormat="1" ht="57.75" customHeight="1">
      <c r="A14" s="41"/>
      <c r="B14" s="54" t="s">
        <v>38</v>
      </c>
      <c r="C14" s="54" t="s">
        <v>39</v>
      </c>
      <c r="D14" s="47" t="s">
        <v>40</v>
      </c>
      <c r="E14" s="48" t="s">
        <v>33</v>
      </c>
      <c r="F14" s="47" t="s">
        <v>34</v>
      </c>
      <c r="G14" s="47" t="s">
        <v>41</v>
      </c>
      <c r="H14" s="53">
        <v>10</v>
      </c>
      <c r="I14" s="53">
        <v>10</v>
      </c>
      <c r="Q14" s="5"/>
    </row>
    <row r="15" spans="1:17" s="4" customFormat="1" ht="30" customHeight="1">
      <c r="A15" s="55" t="s">
        <v>42</v>
      </c>
      <c r="B15" s="56"/>
      <c r="C15" s="56"/>
      <c r="D15" s="56"/>
      <c r="E15" s="56"/>
      <c r="F15" s="56"/>
      <c r="G15" s="57"/>
      <c r="H15" s="58" t="s">
        <v>43</v>
      </c>
      <c r="I15" s="58" t="s">
        <v>44</v>
      </c>
      <c r="Q15" s="5"/>
    </row>
    <row r="16" spans="1:17" s="3" customFormat="1" ht="30" customHeight="1">
      <c r="A16" s="59"/>
      <c r="B16" s="60"/>
      <c r="C16" s="60"/>
      <c r="D16" s="60"/>
      <c r="E16" s="60"/>
      <c r="F16" s="60"/>
      <c r="G16" s="61"/>
      <c r="H16" s="62">
        <f>SUM(H12:H14)+20</f>
        <v>100</v>
      </c>
      <c r="I16" s="62">
        <f>SUM(H9,I12:I14)</f>
        <v>80</v>
      </c>
      <c r="Q16" s="5"/>
    </row>
    <row r="17" spans="1:17" s="4" customFormat="1" ht="22.5" customHeight="1">
      <c r="A17" s="58" t="s">
        <v>45</v>
      </c>
      <c r="B17" s="58"/>
      <c r="C17" s="58"/>
      <c r="D17" s="63" t="s">
        <v>46</v>
      </c>
      <c r="E17" s="63"/>
      <c r="F17" s="63"/>
      <c r="G17" s="63"/>
      <c r="H17" s="63"/>
      <c r="I17" s="63"/>
      <c r="Q17" s="5"/>
    </row>
    <row r="18" spans="1:17" s="4" customFormat="1" ht="22.5" customHeight="1">
      <c r="A18" s="58" t="s">
        <v>47</v>
      </c>
      <c r="B18" s="58"/>
      <c r="C18" s="58"/>
      <c r="D18" s="63" t="s">
        <v>48</v>
      </c>
      <c r="E18" s="63"/>
      <c r="F18" s="63"/>
      <c r="G18" s="63"/>
      <c r="H18" s="63"/>
      <c r="I18" s="63"/>
      <c r="Q18" s="5"/>
    </row>
    <row r="19" spans="1:17" s="3" customFormat="1" ht="120" customHeight="1">
      <c r="A19" s="64" t="s">
        <v>49</v>
      </c>
      <c r="B19" s="65"/>
      <c r="C19" s="65"/>
      <c r="D19" s="65"/>
      <c r="E19" s="65"/>
      <c r="F19" s="65"/>
      <c r="G19" s="65"/>
      <c r="H19" s="65"/>
      <c r="I19" s="65"/>
      <c r="Q19" s="5"/>
    </row>
  </sheetData>
  <sheetProtection/>
  <mergeCells count="32">
    <mergeCell ref="A1:B1"/>
    <mergeCell ref="A2:I2"/>
    <mergeCell ref="G3:I3"/>
    <mergeCell ref="A4:B4"/>
    <mergeCell ref="C4:I4"/>
    <mergeCell ref="A5:B5"/>
    <mergeCell ref="C5:D5"/>
    <mergeCell ref="E5:F5"/>
    <mergeCell ref="G5:I5"/>
    <mergeCell ref="A6:B6"/>
    <mergeCell ref="C6:I6"/>
    <mergeCell ref="A7:B7"/>
    <mergeCell ref="C7:I7"/>
    <mergeCell ref="E8:F8"/>
    <mergeCell ref="H8:I8"/>
    <mergeCell ref="E9:F9"/>
    <mergeCell ref="H9:I9"/>
    <mergeCell ref="E10:F10"/>
    <mergeCell ref="A17:C17"/>
    <mergeCell ref="D17:I17"/>
    <mergeCell ref="A18:C18"/>
    <mergeCell ref="D18:I18"/>
    <mergeCell ref="A19:I19"/>
    <mergeCell ref="A10:A14"/>
    <mergeCell ref="B10:B11"/>
    <mergeCell ref="C10:C11"/>
    <mergeCell ref="D10:D11"/>
    <mergeCell ref="G10:G11"/>
    <mergeCell ref="H10:H11"/>
    <mergeCell ref="I10:I11"/>
    <mergeCell ref="A8:B9"/>
    <mergeCell ref="A15:G16"/>
  </mergeCells>
  <dataValidations count="1">
    <dataValidation type="list" allowBlank="1" showInputMessage="1" showErrorMessage="1" sqref="E12 E13 E14">
      <formula1>$Q$10:$Q$12</formula1>
    </dataValidation>
  </dataValidations>
  <printOptions/>
  <pageMargins left="0.75" right="0.75" top="1" bottom="1" header="0.51" footer="0.51"/>
  <pageSetup fitToHeight="0" fitToWidth="1" orientation="landscape" paperSize="9" scale="6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zly</dc:creator>
  <cp:keywords/>
  <dc:description/>
  <cp:lastModifiedBy>睡一会</cp:lastModifiedBy>
  <cp:lastPrinted>2022-04-28T02:35:58Z</cp:lastPrinted>
  <dcterms:created xsi:type="dcterms:W3CDTF">2021-02-01T05:55:09Z</dcterms:created>
  <dcterms:modified xsi:type="dcterms:W3CDTF">2022-05-29T09:30:40Z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AE88C2FBB2B04C0B9D7CBA429DCEF006</vt:lpwstr>
  </property>
</Properties>
</file>